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E96041E7-75DA-4D74-A020-0C1754A515C0}"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<sst xmlns="http://schemas.openxmlformats.org/spreadsheetml/2006/main" count="8065" uniqueCount="1828">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</sst>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355</v>
      </c>
      <c r="B10" s="157"/>
      <c r="C10" s="149" t="str">
        <f>VLOOKUP(A10,Listado!A6:R456,6,0)</f>
        <v>G. MANTENIMIENTO</v>
      </c>
      <c r="D10" s="149"/>
      <c r="E10" s="149"/>
      <c r="F10" s="149"/>
      <c r="G10" s="149" t="str">
        <f>VLOOKUP(A10,Listado!A6:R456,7,0)</f>
        <v>Técnico/a 3</v>
      </c>
      <c r="H10" s="149"/>
      <c r="I10" s="150" t="str">
        <f>VLOOKUP(A10,Listado!A6:R456,2,0)</f>
        <v>Técnico/a en Obras Ferroviarias de infraestructura y vía.</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9.8" customHeight="1" thickTop="1" thickBot="1">
      <c r="A17" s="197" t="str">
        <f>VLOOKUP(A10,Listado!A6:R456,18,0)</f>
        <v>Al menos 1 año de experiencia en gestión de obras ferroviarias de infraestructura y vía de AV
Valorable conocimiento aplicación PIDAME y SIOS</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0T99SrtloCJHoaTEtfHuJGIdUQAOkbm9wAdRZIkRKkV18tSrHMvX6KM6z0CIXPK8Apil2Pf1AcOf9TrH46B+Tw==" saltValue="Ol+kWdzS1TF+jmWxCG6CN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2022-09-29T13:44:04Z</cp:lastPrinted>
  <dcterms:created xsi:type="dcterms:W3CDTF">2022-04-04T08:15:52Z</dcterms:created>
  <dcterms:modified xsi:type="dcterms:W3CDTF">2022-09-29T13:44:38Z</dcterms:modified>
</cp:coreProperties>
</file>